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41" i="1"/>
  <c r="H28" i="1"/>
  <c r="H31" i="1" l="1"/>
  <c r="H26" i="1" l="1"/>
  <c r="H57" i="1"/>
  <c r="H24" i="1" l="1"/>
  <c r="H32" i="1" l="1"/>
  <c r="H3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<sst xmlns="http://schemas.openxmlformats.org/spreadsheetml/2006/main" count="57" uniqueCount="33">
  <si>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</si>
  <si>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</si>
  <si>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</si>
  <si>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</si>
  <si>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</si>
  <si>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</si>
  <si>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</si>
  <si>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</si>
  <si>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</si>
  <si>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</si>
  <si>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</si>
  <si>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</si>
  <si>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</si>
  <si>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</si>
  <si>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</si>
  <si>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</si>
  <si>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</si>
  <si>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</si>
  <si>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</si>
  <si>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</si>
  <si>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</si>
  <si>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</si>
  <si>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</si>
  <si>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</si>
  <si>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</si>
  <si>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</si>
  <si>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</si>
  <si>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</si>
  <si>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</si>
  <si>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08.07.2022.</t>
  </si>
  <si>
    <t xml:space="preserve">Primljena i neutrošena participacija od 08.07.2022. </t>
  </si>
  <si>
    <t>Primljena i neutrošena participacija od 08.07.2022.</t>
  </si>
  <si>
    <t xml:space="preserve">Dana 08.07.2022.godine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</si>
</sst>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1" zoomScaleNormal="100" workbookViewId="0">
      <selection activeCell="B4" sqref="B4:D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29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44750</v>
      </c>
      <c r="H12" s="14">
        <v>3218757.36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44750</v>
      </c>
      <c r="H13" s="2">
        <f>H14+H29-H37-H50</f>
        <v>3214224.3600000003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44750</v>
      </c>
      <c r="H14" s="3">
        <f>SUM(H15:H28)</f>
        <v>3069332.2300000004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</f>
        <v>1310446.7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1184208.33+1184208.33-1793550.02-4153+1184208.33+1184208.33-1526660.5-217622.81</f>
        <v>1194846.9900000002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f>906543-604362</f>
        <v>302181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30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</f>
        <v>261857.54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44750</v>
      </c>
      <c r="H29" s="3">
        <f>H30+H31+H32+H33+H35+H36+H34</f>
        <v>157854.15999999989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110000+110000-123880.54+153083.33-138509.66+153083.33-2500-142511.87+153083.33-156337.73+153083.33-130120.22+153083.33-146661.15+4821.05+2500</f>
        <v>152216.52999999988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f>54083.33+54083.33-102529.03</f>
        <v>5637.6300000000047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f>10141+5277+3518-18833.35+10141+19558-28916.67+8382+10141-19407.98</f>
        <v>0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44750</v>
      </c>
      <c r="H37" s="4">
        <f>SUM(H38:H49)</f>
        <v>12962.03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f>10575+1175.03</f>
        <v>11750.03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1212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44750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44750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</f>
        <v>4532.9999999993015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3218757.3599999994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2022-07-11T06:51:50Z</dcterms:modified>
  <cp:category/>
  <cp:contentStatus/>
</cp:coreProperties>
</file>